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J6" i="21"/>
  <c r="I6" i="21"/>
  <c r="H6" i="21"/>
  <c r="J4" i="21"/>
  <c r="I4" i="21"/>
  <c r="H4" i="21"/>
  <c r="G6" i="21"/>
  <c r="G4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<sst xmlns="http://schemas.openxmlformats.org/spreadsheetml/2006/main" count="35" uniqueCount="35">
  <si>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</si>
  <si>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</si>
  <si>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</si>
  <si>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</si>
  <si>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</si>
  <si>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</si>
  <si>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</si>
  <si>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</si>
  <si>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</si>
  <si>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</si>
  <si>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</si>
  <si>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</si>
  <si>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</si>
  <si>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</si>
  <si>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</si>
  <si>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</si>
  <si>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</si>
  <si>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</si>
  <si>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</si>
  <si>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</si>
  <si>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</si>
  <si>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</si>
  <si>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</si>
  <si>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</si>
  <si>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</si>
  <si>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</si>
  <si>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</si>
  <si>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</si>
  <si>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</si>
  <si>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</si>
  <si>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сосиски отварные, макароны отварные</t>
  </si>
  <si>
    <t>компот из смеси сухофруктов</t>
  </si>
  <si>
    <t>№243,203,2017</t>
  </si>
  <si>
    <t>№349,2017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</si>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</sst>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8" sqref="J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32</v>
      </c>
      <c r="D4" s="34" t="s">
        <v>30</v>
      </c>
      <c r="E4" s="33">
        <v>250</v>
      </c>
      <c r="F4" s="41">
        <v>49</v>
      </c>
      <c r="G4" s="30">
        <f>262+189.1</f>
        <v>451.1</v>
      </c>
      <c r="H4" s="30">
        <f>11.02+5.71</f>
        <v>16.73</v>
      </c>
      <c r="I4" s="30">
        <f>23.85+4.27</f>
        <v>28.12</v>
      </c>
      <c r="J4" s="30">
        <f>0.37+31.96</f>
        <v>32.33</v>
      </c>
    </row>
    <row r="5" spans="1:10" x14ac:dyDescent="0.25">
      <c r="A5" s="12"/>
      <c r="B5" s="13" t="s">
        <v>15</v>
      </c>
      <c r="C5" s="37" t="s">
        <v>33</v>
      </c>
      <c r="D5" s="34" t="s">
        <v>31</v>
      </c>
      <c r="E5" s="33">
        <v>200</v>
      </c>
      <c r="F5" s="40">
        <v>15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3" t="s">
        <v>34</v>
      </c>
      <c r="C7" s="37"/>
      <c r="D7" s="34"/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</v>
      </c>
      <c r="G9" s="30">
        <f>SUM(G4:G8)</f>
        <v>803.10000000000014</v>
      </c>
      <c r="H9" s="30">
        <f t="shared" ref="H9:J9" si="0">SUM(H4:H8)</f>
        <v>26.89</v>
      </c>
      <c r="I9" s="30">
        <f t="shared" si="0"/>
        <v>35.130000000000003</v>
      </c>
      <c r="J9" s="30">
        <f t="shared" si="0"/>
        <v>93.59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2023-09-01T09:00:24Z</dcterms:modified>
</cp:coreProperties>
</file>