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G4" i="21" l="1"/>
  <c r="J6" i="21"/>
  <c r="I6" i="21"/>
  <c r="H6" i="21"/>
  <c r="J4" i="21"/>
  <c r="I4" i="21"/>
  <c r="H4" i="21"/>
  <c r="G6" i="21" l="1"/>
  <c r="E4" i="21" l="1"/>
  <c r="F9" i="21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<sst xmlns="http://schemas.openxmlformats.org/spreadsheetml/2006/main" count="34" uniqueCount="34">
  <si>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</si>
  <si>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</si>
  <si>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</si>
  <si>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</si>
  <si>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</si>
  <si>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</si>
  <si>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</si>
  <si>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</si>
  <si>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</si>
  <si>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</si>
  <si>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</si>
  <si>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</si>
  <si>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</si>
  <si>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</si>
  <si>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</si>
  <si>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</si>
  <si>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</si>
  <si>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</si>
  <si>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</si>
  <si>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</si>
  <si>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</si>
  <si>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</si>
  <si>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</si>
  <si>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</si>
  <si>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</si>
  <si>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</si>
  <si>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</si>
  <si>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</si>
  <si>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</si>
  <si>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</si>
  <si>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мясо тушеное, рис припущенный</t>
  </si>
  <si>
    <t>компот из свежих плодов</t>
  </si>
  <si>
    <t xml:space="preserve">молоко питьевое </t>
  </si>
  <si>
    <t>молоко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</si>
</sst>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B8" sqref="B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50">
        <v>256.30500000000001</v>
      </c>
      <c r="D4" s="34" t="s">
        <v>30</v>
      </c>
      <c r="E4" s="33">
        <f>100+150</f>
        <v>250</v>
      </c>
      <c r="F4" s="52">
        <v>59.06</v>
      </c>
      <c r="G4" s="30">
        <f>238.1+200</f>
        <v>438.1</v>
      </c>
      <c r="H4" s="30">
        <f>10.58+3.64</f>
        <v>14.22</v>
      </c>
      <c r="I4" s="30">
        <f>15.5+4.3</f>
        <v>19.8</v>
      </c>
      <c r="J4" s="30">
        <f>2.56+36.67</f>
        <v>39.230000000000004</v>
      </c>
    </row>
    <row r="5" spans="1:10" x14ac:dyDescent="0.25">
      <c r="A5" s="12"/>
      <c r="B5" s="13" t="s">
        <v>15</v>
      </c>
      <c r="C5" s="51">
        <v>342</v>
      </c>
      <c r="D5" s="34" t="s">
        <v>31</v>
      </c>
      <c r="E5" s="33">
        <v>200</v>
      </c>
      <c r="F5" s="53">
        <v>7.68</v>
      </c>
      <c r="G5" s="30">
        <v>116.6</v>
      </c>
      <c r="H5" s="30">
        <v>0.32</v>
      </c>
      <c r="I5" s="30">
        <v>0.08</v>
      </c>
      <c r="J5" s="30">
        <v>28.2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2" t="s">
        <v>33</v>
      </c>
      <c r="C7" s="37"/>
      <c r="D7" s="34" t="s">
        <v>32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700</v>
      </c>
      <c r="F9" s="45">
        <f>SUM(F4:F8)</f>
        <v>97.000000000000014</v>
      </c>
      <c r="G9" s="45">
        <f t="shared" ref="G9:J9" si="0">SUM(G4:G8)</f>
        <v>773.90000000000009</v>
      </c>
      <c r="H9" s="45">
        <f t="shared" si="0"/>
        <v>24.04</v>
      </c>
      <c r="I9" s="45">
        <f t="shared" si="0"/>
        <v>26.799999999999997</v>
      </c>
      <c r="J9" s="45">
        <f t="shared" si="0"/>
        <v>96.690000000000012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2023-10-05T07:46:35Z</dcterms:modified>
</cp:coreProperties>
</file>