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G6" i="21" l="1"/>
  <c r="H6" i="21"/>
  <c r="I6" i="21"/>
  <c r="J6" i="21"/>
  <c r="J4" i="21"/>
  <c r="I4" i="21"/>
  <c r="H4" i="21"/>
  <c r="G4" i="21" l="1"/>
  <c r="E4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<sst xmlns="http://schemas.openxmlformats.org/spreadsheetml/2006/main" count="35" uniqueCount="35">
  <si>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</si>
  <si>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</si>
  <si>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</si>
  <si>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</si>
  <si>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</si>
  <si>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</si>
  <si>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</si>
  <si>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</si>
  <si>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</si>
  <si>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</si>
  <si>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</si>
  <si>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</si>
  <si>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</si>
  <si>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</si>
  <si>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</si>
  <si>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</si>
  <si>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</si>
  <si>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</si>
  <si>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</si>
  <si>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</si>
  <si>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</si>
  <si>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</si>
  <si>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</si>
  <si>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</si>
  <si>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</si>
  <si>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</si>
  <si>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</si>
  <si>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</si>
  <si>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</si>
  <si>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</si>
  <si>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сухофрутов</t>
  </si>
  <si>
    <t>тефтели, каша гречневая</t>
  </si>
  <si>
    <t>молоко</t>
  </si>
  <si>
    <t>2 нед./вт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</si>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</sst>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E32" sqref="E3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279</v>
      </c>
      <c r="D4" s="34" t="s">
        <v>31</v>
      </c>
      <c r="E4" s="33">
        <f>110+150</f>
        <v>260</v>
      </c>
      <c r="F4" s="41">
        <v>60.54</v>
      </c>
      <c r="G4" s="30">
        <f>223+243.75</f>
        <v>466.75</v>
      </c>
      <c r="H4" s="30">
        <f>6.96+8.6</f>
        <v>15.559999999999999</v>
      </c>
      <c r="I4" s="30">
        <f>6.09+16.11</f>
        <v>22.2</v>
      </c>
      <c r="J4" s="30">
        <f>10.61+38.64</f>
        <v>49.25</v>
      </c>
    </row>
    <row r="5" spans="1:10" x14ac:dyDescent="0.25">
      <c r="A5" s="12"/>
      <c r="B5" s="13" t="s">
        <v>15</v>
      </c>
      <c r="C5" s="37">
        <v>349</v>
      </c>
      <c r="D5" s="34" t="s">
        <v>30</v>
      </c>
      <c r="E5" s="33">
        <v>200</v>
      </c>
      <c r="F5" s="40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ht="48.75" customHeight="1" x14ac:dyDescent="0.25">
      <c r="A7" s="12"/>
      <c r="B7" s="43" t="s">
        <v>32</v>
      </c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801.34999999999991</v>
      </c>
      <c r="H9" s="30">
        <f t="shared" ref="H9:J9" si="0">SUM(H4:H8)</f>
        <v>25.06</v>
      </c>
      <c r="I9" s="30">
        <f t="shared" si="0"/>
        <v>29.089999999999996</v>
      </c>
      <c r="J9" s="30">
        <f t="shared" si="0"/>
        <v>107.17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2023-10-16T05:29:24Z</dcterms:modified>
</cp:coreProperties>
</file>