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G9" i="21" l="1"/>
  <c r="H9" i="21"/>
  <c r="I9" i="21"/>
  <c r="J9" i="21"/>
  <c r="E9" i="21"/>
  <c r="J7" i="21" l="1"/>
  <c r="I7" i="21"/>
  <c r="H7" i="21"/>
  <c r="G7" i="21"/>
  <c r="F9" i="2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<sst xmlns="http://schemas.openxmlformats.org/spreadsheetml/2006/main" count="36" uniqueCount="35">
  <si>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</si>
  <si>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</si>
  <si>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</si>
  <si>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</si>
  <si>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</si>
  <si>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</si>
  <si>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</si>
  <si>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</si>
  <si>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</si>
  <si>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</si>
  <si>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</si>
  <si>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</si>
  <si>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</si>
  <si>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</si>
  <si>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</si>
  <si>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</si>
  <si>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</si>
  <si>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</si>
  <si>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</si>
  <si>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</si>
  <si>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</si>
  <si>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</si>
  <si>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</si>
  <si>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</si>
  <si>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</si>
  <si>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</si>
  <si>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</si>
  <si>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</si>
  <si>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</si>
  <si>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чай с сахаром</t>
  </si>
  <si>
    <t>каша молочная из риса и пшена</t>
  </si>
  <si>
    <t xml:space="preserve"> хлеб ржаной</t>
  </si>
  <si>
    <t>молоко</t>
  </si>
  <si>
    <t>2 нед./пн</t>
  </si>
  <si>
    <t>кондитерское изделие, сыр голландский, 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</si>
</sst>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O18" sqref="O1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175</v>
      </c>
      <c r="D4" s="34" t="s">
        <v>30</v>
      </c>
      <c r="E4" s="33">
        <v>205</v>
      </c>
      <c r="F4" s="41">
        <v>31.42</v>
      </c>
      <c r="G4" s="30">
        <v>227</v>
      </c>
      <c r="H4" s="30">
        <v>6.04</v>
      </c>
      <c r="I4" s="30">
        <v>7.55</v>
      </c>
      <c r="J4" s="30">
        <v>33.4</v>
      </c>
    </row>
    <row r="5" spans="1:10" x14ac:dyDescent="0.25">
      <c r="A5" s="12"/>
      <c r="B5" s="13" t="s">
        <v>15</v>
      </c>
      <c r="C5" s="37">
        <v>376</v>
      </c>
      <c r="D5" s="34" t="s">
        <v>29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31</v>
      </c>
      <c r="E6" s="33">
        <v>20</v>
      </c>
      <c r="F6" s="33">
        <v>1.26</v>
      </c>
      <c r="G6" s="30">
        <v>34.799999999999997</v>
      </c>
      <c r="H6" s="30">
        <v>1.32</v>
      </c>
      <c r="I6" s="30">
        <v>0.24</v>
      </c>
      <c r="J6" s="30">
        <v>6.68</v>
      </c>
    </row>
    <row r="7" spans="1:10" ht="45" x14ac:dyDescent="0.25">
      <c r="A7" s="12"/>
      <c r="B7" s="43" t="s">
        <v>20</v>
      </c>
      <c r="C7" s="37"/>
      <c r="D7" s="34" t="s">
        <v>34</v>
      </c>
      <c r="E7" s="33">
        <v>90</v>
      </c>
      <c r="F7" s="40">
        <v>34.53</v>
      </c>
      <c r="G7" s="31">
        <f>159.5+34.33+93</f>
        <v>286.83</v>
      </c>
      <c r="H7" s="31">
        <f>3.12+2.63+1.65</f>
        <v>7.4</v>
      </c>
      <c r="I7" s="31">
        <f>7.57+2.66+0.06</f>
        <v>10.290000000000001</v>
      </c>
      <c r="J7" s="31">
        <f>19.81+21.6</f>
        <v>41.41</v>
      </c>
    </row>
    <row r="8" spans="1:10" x14ac:dyDescent="0.25">
      <c r="A8" s="12"/>
      <c r="B8" s="44" t="s">
        <v>32</v>
      </c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515</v>
      </c>
      <c r="F9" s="46">
        <f>SUM(F4:F8)</f>
        <v>70</v>
      </c>
      <c r="G9" s="46">
        <f t="shared" ref="G9:J9" si="0">SUM(G4:G8)</f>
        <v>608.63</v>
      </c>
      <c r="H9" s="46">
        <f t="shared" si="0"/>
        <v>14.830000000000002</v>
      </c>
      <c r="I9" s="46">
        <f t="shared" si="0"/>
        <v>18.100000000000001</v>
      </c>
      <c r="J9" s="46">
        <f t="shared" si="0"/>
        <v>96.49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2024-01-12T06:07:50Z</dcterms:modified>
</cp:coreProperties>
</file>