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J6" i="21"/>
  <c r="I6" i="21"/>
  <c r="H6" i="21"/>
  <c r="G6" i="21"/>
  <c r="H9" i="21" l="1"/>
  <c r="I9" i="21"/>
  <c r="J9" i="21"/>
  <c r="G9" i="21"/>
  <c r="F9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<sst xmlns="http://schemas.openxmlformats.org/spreadsheetml/2006/main" count="38" uniqueCount="37">
  <si>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</si>
  <si>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</si>
  <si>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</si>
  <si>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</si>
  <si>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</si>
  <si>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</si>
  <si>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</si>
  <si>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</si>
  <si>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</si>
  <si>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</si>
  <si>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</si>
  <si>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</si>
  <si>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</si>
  <si>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</si>
  <si>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</si>
  <si>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</si>
  <si>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</si>
  <si>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</si>
  <si>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</si>
  <si>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</si>
  <si>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</si>
  <si>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</si>
  <si>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</si>
  <si>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</si>
  <si>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</si>
  <si>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</si>
  <si>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</si>
  <si>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</si>
  <si>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</si>
  <si>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</si>
  <si>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плов</t>
  </si>
  <si>
    <t>чай с лимоном</t>
  </si>
  <si>
    <t>салат из белокочанной капусты</t>
  </si>
  <si>
    <t>№265</t>
  </si>
  <si>
    <t>№377</t>
  </si>
  <si>
    <t>№45</t>
  </si>
  <si>
    <t>1 нед./ср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</si>
</sst>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P25" sqref="P2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 t="s">
        <v>36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37" t="s">
        <v>33</v>
      </c>
      <c r="D4" s="34" t="s">
        <v>30</v>
      </c>
      <c r="E4" s="33">
        <v>210</v>
      </c>
      <c r="F4" s="41">
        <v>60.08</v>
      </c>
      <c r="G4" s="30">
        <v>477.9</v>
      </c>
      <c r="H4" s="30">
        <v>13.84</v>
      </c>
      <c r="I4" s="30">
        <v>29.96</v>
      </c>
      <c r="J4" s="30">
        <v>38.119999999999997</v>
      </c>
    </row>
    <row r="5" spans="1:10" x14ac:dyDescent="0.25">
      <c r="A5" s="12"/>
      <c r="B5" s="13" t="s">
        <v>15</v>
      </c>
      <c r="C5" s="37" t="s">
        <v>34</v>
      </c>
      <c r="D5" s="34" t="s">
        <v>31</v>
      </c>
      <c r="E5" s="33">
        <v>207</v>
      </c>
      <c r="F5" s="40">
        <v>5.03</v>
      </c>
      <c r="G5" s="30">
        <v>62</v>
      </c>
      <c r="H5" s="30">
        <v>0.13</v>
      </c>
      <c r="I5" s="30">
        <v>0.02</v>
      </c>
      <c r="J5" s="30">
        <v>15.2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40</v>
      </c>
      <c r="F6" s="33">
        <v>2.63</v>
      </c>
      <c r="G6" s="30">
        <f>47+34.8</f>
        <v>81.8</v>
      </c>
      <c r="H6" s="30">
        <f>1.52+1.32</f>
        <v>2.84</v>
      </c>
      <c r="I6" s="30">
        <f>0.16+0.24</f>
        <v>0.4</v>
      </c>
      <c r="J6" s="30">
        <f>9.84+6.68</f>
        <v>16.52</v>
      </c>
    </row>
    <row r="7" spans="1:10" x14ac:dyDescent="0.25">
      <c r="A7" s="12"/>
      <c r="B7" s="43" t="s">
        <v>20</v>
      </c>
      <c r="C7" s="37" t="s">
        <v>35</v>
      </c>
      <c r="D7" s="34" t="s">
        <v>32</v>
      </c>
      <c r="E7" s="33">
        <v>60</v>
      </c>
      <c r="F7" s="40">
        <v>8.92</v>
      </c>
      <c r="G7" s="31">
        <v>36.24</v>
      </c>
      <c r="H7" s="31">
        <v>0.79</v>
      </c>
      <c r="I7" s="31">
        <v>1.95</v>
      </c>
      <c r="J7" s="31">
        <v>3.88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517</v>
      </c>
      <c r="F9" s="46">
        <f>SUM(F4:F8)</f>
        <v>76.66</v>
      </c>
      <c r="G9" s="30">
        <f>SUM(G4:G8)</f>
        <v>657.93999999999994</v>
      </c>
      <c r="H9" s="30">
        <f t="shared" ref="H9:J9" si="0">SUM(H4:H8)</f>
        <v>17.600000000000001</v>
      </c>
      <c r="I9" s="30">
        <f t="shared" si="0"/>
        <v>32.33</v>
      </c>
      <c r="J9" s="30">
        <f t="shared" si="0"/>
        <v>73.719999999999985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2023-10-16T05:19:22Z</cp:lastPrinted>
  <dcterms:created xsi:type="dcterms:W3CDTF">2013-09-10T06:11:45Z</dcterms:created>
  <dcterms:modified xsi:type="dcterms:W3CDTF">2024-02-06T05:26:26Z</dcterms:modified>
</cp:coreProperties>
</file>