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" sheetId="21" r:id="rId1"/>
    <sheet name="Лист1" sheetId="22" r:id="rId2"/>
  </sheets>
  <calcPr calcId="145621" refMode="R1C1"/>
</workbook>
</file>

<file path=xl/calcChain.xml><?xml version="1.0" encoding="utf-8"?>
<calcChain xmlns="http://schemas.openxmlformats.org/spreadsheetml/2006/main">
  <c r="E9" i="21" l="1"/>
  <c r="J6" i="21"/>
  <c r="I6" i="21"/>
  <c r="H6" i="21"/>
  <c r="G6" i="21"/>
  <c r="H9" i="21" l="1"/>
  <c r="I9" i="21"/>
  <c r="J9" i="21"/>
  <c r="G9" i="21"/>
  <c r="F9" i="2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<sst xmlns="http://schemas.openxmlformats.org/spreadsheetml/2006/main" count="40" uniqueCount="39">
  <si>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</si>
  <si>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</si>
  <si>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</si>
  <si>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</si>
  <si>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</si>
  <si>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</si>
  <si>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</si>
  <si>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</si>
  <si>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</si>
  <si>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</si>
  <si>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</si>
  <si>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</si>
  <si>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</si>
  <si>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</si>
  <si>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</si>
  <si>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</si>
  <si>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</si>
  <si>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</si>
  <si>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</si>
  <si>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</si>
  <si>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</si>
  <si>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</si>
  <si>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</si>
  <si>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</si>
  <si>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</si>
  <si>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</si>
  <si>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</si>
  <si>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</si>
  <si>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</si>
  <si>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хлеб пшеничный, хлеб ржаной</t>
  </si>
  <si>
    <t>плов</t>
  </si>
  <si>
    <t>чай с лимоном</t>
  </si>
  <si>
    <t>салат из белокочанной капусты</t>
  </si>
  <si>
    <t>№265</t>
  </si>
  <si>
    <t>№377</t>
  </si>
  <si>
    <t>№45</t>
  </si>
  <si>
    <t>1 нед./ср</t>
  </si>
  <si>
    <t>молоко</t>
  </si>
  <si>
    <t>молоко питьевое ультрапастеризованое обогащенное витаминами и йодом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</si>
</sst>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1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J32" sqref="J3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7" t="s">
        <v>27</v>
      </c>
      <c r="C1" s="48"/>
      <c r="D1" s="49"/>
      <c r="E1" s="2" t="s">
        <v>1</v>
      </c>
      <c r="F1" s="3" t="s">
        <v>28</v>
      </c>
      <c r="G1" s="42"/>
      <c r="H1" s="2"/>
      <c r="I1" s="2" t="s">
        <v>2</v>
      </c>
      <c r="J1" s="50" t="s">
        <v>36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37" t="s">
        <v>33</v>
      </c>
      <c r="D4" s="34" t="s">
        <v>30</v>
      </c>
      <c r="E4" s="33">
        <v>210</v>
      </c>
      <c r="F4" s="41">
        <v>60.08</v>
      </c>
      <c r="G4" s="30">
        <v>477.9</v>
      </c>
      <c r="H4" s="30">
        <v>13.84</v>
      </c>
      <c r="I4" s="30">
        <v>29.96</v>
      </c>
      <c r="J4" s="30">
        <v>38.119999999999997</v>
      </c>
    </row>
    <row r="5" spans="1:10" x14ac:dyDescent="0.25">
      <c r="A5" s="12"/>
      <c r="B5" s="13" t="s">
        <v>15</v>
      </c>
      <c r="C5" s="37" t="s">
        <v>34</v>
      </c>
      <c r="D5" s="34" t="s">
        <v>31</v>
      </c>
      <c r="E5" s="33">
        <v>207</v>
      </c>
      <c r="F5" s="40">
        <v>5.03</v>
      </c>
      <c r="G5" s="30">
        <v>62</v>
      </c>
      <c r="H5" s="30">
        <v>0.13</v>
      </c>
      <c r="I5" s="30">
        <v>0.02</v>
      </c>
      <c r="J5" s="30">
        <v>15.2</v>
      </c>
    </row>
    <row r="6" spans="1:10" x14ac:dyDescent="0.25">
      <c r="A6" s="12"/>
      <c r="B6" s="13" t="s">
        <v>16</v>
      </c>
      <c r="C6" s="38"/>
      <c r="D6" s="34" t="s">
        <v>29</v>
      </c>
      <c r="E6" s="33">
        <v>40</v>
      </c>
      <c r="F6" s="33">
        <v>2.63</v>
      </c>
      <c r="G6" s="30">
        <f>47+34.8</f>
        <v>81.8</v>
      </c>
      <c r="H6" s="30">
        <f>1.52+1.32</f>
        <v>2.84</v>
      </c>
      <c r="I6" s="30">
        <f>0.16+0.24</f>
        <v>0.4</v>
      </c>
      <c r="J6" s="30">
        <f>9.84+6.68</f>
        <v>16.52</v>
      </c>
    </row>
    <row r="7" spans="1:10" x14ac:dyDescent="0.25">
      <c r="A7" s="12"/>
      <c r="B7" s="43" t="s">
        <v>20</v>
      </c>
      <c r="C7" s="37" t="s">
        <v>35</v>
      </c>
      <c r="D7" s="34" t="s">
        <v>32</v>
      </c>
      <c r="E7" s="33">
        <v>60</v>
      </c>
      <c r="F7" s="40">
        <v>8.92</v>
      </c>
      <c r="G7" s="31">
        <v>36.24</v>
      </c>
      <c r="H7" s="31">
        <v>0.79</v>
      </c>
      <c r="I7" s="31">
        <v>1.95</v>
      </c>
      <c r="J7" s="31">
        <v>3.88</v>
      </c>
    </row>
    <row r="8" spans="1:10" ht="73.5" customHeight="1" x14ac:dyDescent="0.25">
      <c r="A8" s="12"/>
      <c r="B8" s="44" t="s">
        <v>37</v>
      </c>
      <c r="C8" s="38"/>
      <c r="D8" s="35" t="s">
        <v>38</v>
      </c>
      <c r="E8" s="36">
        <v>200</v>
      </c>
      <c r="F8" s="39">
        <v>27</v>
      </c>
      <c r="G8" s="32">
        <v>120</v>
      </c>
      <c r="H8" s="32">
        <v>6</v>
      </c>
      <c r="I8" s="32">
        <v>6.4</v>
      </c>
      <c r="J8" s="32">
        <v>9.4</v>
      </c>
    </row>
    <row r="9" spans="1:10" ht="15.75" thickBot="1" x14ac:dyDescent="0.3">
      <c r="A9" s="16"/>
      <c r="B9" s="45"/>
      <c r="C9" s="37"/>
      <c r="D9" s="34"/>
      <c r="E9" s="33">
        <f>SUM(E4:E8)</f>
        <v>717</v>
      </c>
      <c r="F9" s="46">
        <f>SUM(F4:F8)</f>
        <v>103.66</v>
      </c>
      <c r="G9" s="30">
        <f>SUM(G4:G8)</f>
        <v>777.93999999999994</v>
      </c>
      <c r="H9" s="30">
        <f t="shared" ref="H9:J9" si="0">SUM(H4:H8)</f>
        <v>23.6</v>
      </c>
      <c r="I9" s="30">
        <f t="shared" si="0"/>
        <v>38.729999999999997</v>
      </c>
      <c r="J9" s="30">
        <f t="shared" si="0"/>
        <v>83.11999999999999</v>
      </c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2023-10-16T05:19:22Z</cp:lastPrinted>
  <dcterms:created xsi:type="dcterms:W3CDTF">2013-09-10T06:11:45Z</dcterms:created>
  <dcterms:modified xsi:type="dcterms:W3CDTF">2024-09-03T04:16:17Z</dcterms:modified>
</cp:coreProperties>
</file>