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 .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F8" i="21" l="1"/>
  <c r="E8" i="21"/>
  <c r="J6" i="21" l="1"/>
  <c r="I6" i="21"/>
  <c r="H6" i="21"/>
  <c r="J8" i="21"/>
  <c r="I8" i="21"/>
  <c r="H8" i="21"/>
  <c r="G8" i="2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<sst xmlns="http://schemas.openxmlformats.org/spreadsheetml/2006/main" count="37" uniqueCount="37">
  <si>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</si>
  <si>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</si>
  <si>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</si>
  <si>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</si>
  <si>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</si>
  <si>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</si>
  <si>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</si>
  <si>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</si>
  <si>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</si>
  <si>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</si>
  <si>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</si>
  <si>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</si>
  <si>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</si>
  <si>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</si>
  <si>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</si>
  <si>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</si>
  <si>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</si>
  <si>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</si>
  <si>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</si>
  <si>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</si>
  <si>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</si>
  <si>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</si>
  <si>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</si>
  <si>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</si>
  <si>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</si>
  <si>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</si>
  <si>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</si>
  <si>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</si>
  <si>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</si>
  <si>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</si>
  <si>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чай с сахаром</t>
  </si>
  <si>
    <t>№376</t>
  </si>
  <si>
    <t>1 нед./пт</t>
  </si>
  <si>
    <t>молоко</t>
  </si>
  <si>
    <t>молоко питьевое ультрапастеризованое обогащенное витаминами и йодом</t>
  </si>
  <si>
    <t>№280,203</t>
  </si>
  <si>
    <t>фрикадельки в соусе,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</si>
</sst>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1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0" fontId="4" fillId="0" borderId="15" xfId="0" applyFont="1" applyFill="1" applyBorder="1"/>
    <xf numFmtId="0" fontId="4" fillId="0" borderId="16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left" vertical="top"/>
    </xf>
    <xf numFmtId="2" fontId="4" fillId="0" borderId="15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zoomScaleNormal="100" workbookViewId="0">
      <selection activeCell="J5" sqref="J5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39" t="s">
        <v>27</v>
      </c>
      <c r="C1" s="40"/>
      <c r="D1" s="41"/>
      <c r="E1" s="2" t="s">
        <v>1</v>
      </c>
      <c r="F1" s="3" t="s">
        <v>28</v>
      </c>
      <c r="G1" s="37"/>
      <c r="H1" s="2"/>
      <c r="I1" s="2" t="s">
        <v>2</v>
      </c>
      <c r="J1" s="42" t="s">
        <v>32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3" t="s">
        <v>35</v>
      </c>
      <c r="D4" s="32" t="s">
        <v>36</v>
      </c>
      <c r="E4" s="31">
        <v>255</v>
      </c>
      <c r="F4" s="36">
        <v>70.3</v>
      </c>
      <c r="G4" s="30">
        <v>410.56</v>
      </c>
      <c r="H4" s="30">
        <v>12.69</v>
      </c>
      <c r="I4" s="30">
        <v>21.04</v>
      </c>
      <c r="J4" s="30">
        <v>42.61</v>
      </c>
    </row>
    <row r="5" spans="1:10" x14ac:dyDescent="0.25">
      <c r="A5" s="12"/>
      <c r="B5" s="13" t="s">
        <v>15</v>
      </c>
      <c r="C5" s="33" t="s">
        <v>31</v>
      </c>
      <c r="D5" s="32" t="s">
        <v>30</v>
      </c>
      <c r="E5" s="31">
        <v>200</v>
      </c>
      <c r="F5" s="35">
        <v>2.79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25">
      <c r="A6" s="12"/>
      <c r="B6" s="13" t="s">
        <v>16</v>
      </c>
      <c r="C6" s="34"/>
      <c r="D6" s="32" t="s">
        <v>29</v>
      </c>
      <c r="E6" s="31">
        <v>40</v>
      </c>
      <c r="F6" s="31">
        <v>3.57</v>
      </c>
      <c r="G6" s="30">
        <v>81.040000000000006</v>
      </c>
      <c r="H6" s="30">
        <f>1.52+1.32</f>
        <v>2.84</v>
      </c>
      <c r="I6" s="30">
        <f>0.16+0.24</f>
        <v>0.4</v>
      </c>
      <c r="J6" s="30">
        <f>9.84+6.68</f>
        <v>16.52</v>
      </c>
    </row>
    <row r="7" spans="1:10" ht="49.5" customHeight="1" x14ac:dyDescent="0.25">
      <c r="A7" s="12"/>
      <c r="B7" s="43" t="s">
        <v>33</v>
      </c>
      <c r="C7" s="44"/>
      <c r="D7" s="45" t="s">
        <v>34</v>
      </c>
      <c r="E7" s="46">
        <v>200</v>
      </c>
      <c r="F7" s="47">
        <v>27</v>
      </c>
      <c r="G7" s="48">
        <v>120</v>
      </c>
      <c r="H7" s="48">
        <v>6</v>
      </c>
      <c r="I7" s="48">
        <v>6.4</v>
      </c>
      <c r="J7" s="48">
        <v>9.4</v>
      </c>
    </row>
    <row r="8" spans="1:10" ht="15.75" thickBot="1" x14ac:dyDescent="0.3">
      <c r="A8" s="16"/>
      <c r="B8" s="38"/>
      <c r="C8" s="33"/>
      <c r="D8" s="32"/>
      <c r="E8" s="31">
        <f t="shared" ref="E8:J8" si="0">SUM(E4:E7)</f>
        <v>695</v>
      </c>
      <c r="F8" s="31">
        <f t="shared" si="0"/>
        <v>103.66</v>
      </c>
      <c r="G8" s="31">
        <f t="shared" si="0"/>
        <v>672.06</v>
      </c>
      <c r="H8" s="31">
        <f t="shared" si="0"/>
        <v>21.6</v>
      </c>
      <c r="I8" s="31">
        <f t="shared" si="0"/>
        <v>27.86</v>
      </c>
      <c r="J8" s="31">
        <f t="shared" si="0"/>
        <v>83.53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.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2024-09-06T04:36:52Z</dcterms:modified>
</cp:coreProperties>
</file>